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<sst xmlns="http://schemas.openxmlformats.org/spreadsheetml/2006/main" uniqueCount="66">
  <si>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</si>
  <si>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</si>
  <si>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</si>
  <si>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</si>
  <si>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</si>
  <si>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</si>
  <si>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</si>
  <si>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</si>
  <si>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</si>
  <si>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</si>
  <si>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</si>
  <si>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</si>
  <si>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17th Sep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</si>
  <si>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</si>
  <si>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</si>
  <si>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</si>
  <si>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</si>
  <si>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</si>
  <si>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</si>
  <si>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</si>
  <si>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</si>
  <si>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</si>
  <si>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</si>
  <si>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</si>
  <si>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</si>
  <si>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</si>
  <si>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</si>
  <si>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</si>
  <si>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</si>
  <si>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</si>
  <si>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</si>
  <si>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</si>
  <si>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</si>
  <si>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</si>
  <si>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</si>
  <si>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</si>
  <si>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</si>
  <si>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</si>
  <si>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</si>
  <si>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Mural series - Wellington</t>
  </si>
  <si>
    <t>WEL7374</t>
  </si>
  <si>
    <t>Vibrant Community Grants</t>
  </si>
  <si>
    <t xml:space="preserve">Chester Foundation 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</si>
  <si>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</si>
  <si>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</si>
  <si>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</si>
  <si>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</si>
  <si>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</si>
  <si>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</si>
  <si>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</si>
  <si>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</si>
  <si>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</si>
  <si>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Do You Event</t>
  </si>
  <si>
    <t>Tocqueville Foundation Grants</t>
  </si>
  <si>
    <t>Tocqueville Foundation</t>
  </si>
  <si>
    <t>Successful</t>
  </si>
  <si>
    <t>Incomplete</t>
  </si>
  <si>
    <t>Demo Community Group Successful Applications</t>
  </si>
  <si>
    <t>Equipment for art classes</t>
  </si>
  <si>
    <t>Chester Foundation Community Development Grants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</si>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</sst>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5b14b584daa96410a5a772f06a1ae51d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2500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3250</v>
      </c>
      <c r="B31" s="6">
        <f>SUM('Successful'!L7)</f>
        <v>3000</v>
      </c>
      <c r="C31" s="6">
        <f>SUM('Successful'!P7)</f>
        <v>3000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750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2500.0</v>
      </c>
      <c r="F6" s="10"/>
      <c r="G6" s="11">
        <v>42500.0</v>
      </c>
      <c r="H6" s="11">
        <v>42865.0</v>
      </c>
      <c r="I6" s="9"/>
      <c r="J6" s="9"/>
      <c r="K6" s="9"/>
      <c r="L6" s="9"/>
      <c r="M6" s="9"/>
      <c r="N6" s="9"/>
      <c r="O6" s="9"/>
    </row>
    <row r="7" spans="1:54">
      <c r="E7" s="7">
        <f>SUBTOTAL(9, E6:E6)</f>
        <v>2500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45</v>
      </c>
      <c r="L5" s="8" t="s">
        <v>46</v>
      </c>
      <c r="M5" s="8" t="s">
        <v>23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52</v>
      </c>
      <c r="B6" s="9"/>
      <c r="C6" s="9" t="s">
        <v>53</v>
      </c>
      <c r="D6" s="9" t="s">
        <v>54</v>
      </c>
      <c r="E6" s="10">
        <v>3250.0</v>
      </c>
      <c r="F6" s="9"/>
      <c r="G6" s="11"/>
      <c r="H6" s="9" t="s">
        <v>55</v>
      </c>
      <c r="I6" s="11">
        <v>42339.0</v>
      </c>
      <c r="J6" s="11">
        <v>42439.0</v>
      </c>
      <c r="K6" s="11"/>
      <c r="L6" s="10">
        <v>3000.0</v>
      </c>
      <c r="M6" s="11"/>
      <c r="N6" s="11">
        <v>42613.0</v>
      </c>
      <c r="O6" s="9" t="s">
        <v>56</v>
      </c>
      <c r="P6" s="12">
        <v>3000.0</v>
      </c>
      <c r="Q6" s="11">
        <v>42401.0</v>
      </c>
      <c r="R6" s="9"/>
      <c r="S6" s="9"/>
      <c r="T6" s="9"/>
      <c r="U6" s="9"/>
      <c r="V6" s="9"/>
      <c r="W6" s="9"/>
    </row>
    <row r="7" spans="1:54">
      <c r="E7" s="7">
        <f>SUBTOTAL(9, E6:E6)</f>
        <v>3250</v>
      </c>
      <c r="L7" s="7">
        <f>SUBTOTAL(9, L6:L6)</f>
        <v>3000</v>
      </c>
      <c r="P7" s="7">
        <f>SUBTOTAL(9, P6:P6)</f>
        <v>3000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58</v>
      </c>
      <c r="B6" s="9"/>
      <c r="C6" s="9" t="s">
        <v>59</v>
      </c>
      <c r="D6" s="9" t="s">
        <v>42</v>
      </c>
      <c r="E6" s="10">
        <v>750.0</v>
      </c>
      <c r="F6" s="10"/>
      <c r="G6" s="11"/>
      <c r="H6" s="9" t="s">
        <v>60</v>
      </c>
      <c r="I6" s="11">
        <v>42408.0</v>
      </c>
      <c r="J6" s="11"/>
      <c r="K6" s="9"/>
      <c r="L6" s="9"/>
      <c r="M6" s="9"/>
      <c r="N6" s="9"/>
      <c r="O6" s="9"/>
      <c r="P6" s="9"/>
    </row>
    <row r="7" spans="1:54">
      <c r="E7" s="7">
        <f>SUBTOTAL(9, E6:E6)</f>
        <v>750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44</v>
      </c>
      <c r="H5" s="8" t="s">
        <v>63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44</v>
      </c>
      <c r="I5" s="8" t="s">
        <v>37</v>
      </c>
      <c r="J5" s="8" t="s">
        <v>38</v>
      </c>
      <c r="K5" s="8" t="s">
        <v>46</v>
      </c>
      <c r="L5" s="8" t="s">
        <v>23</v>
      </c>
      <c r="M5" s="8" t="s">
        <v>47</v>
      </c>
      <c r="N5" s="8" t="s">
        <v>48</v>
      </c>
      <c r="O5" s="8" t="s">
        <v>49</v>
      </c>
      <c r="P5" s="8" t="s">
        <v>50</v>
      </c>
      <c r="Q5" s="8" t="s">
        <v>51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52</v>
      </c>
      <c r="B6" s="9"/>
      <c r="C6" s="9" t="s">
        <v>53</v>
      </c>
      <c r="D6" s="9" t="s">
        <v>54</v>
      </c>
      <c r="E6" s="10">
        <v>3250.0</v>
      </c>
      <c r="F6" s="9"/>
      <c r="G6" s="11"/>
      <c r="H6" s="9" t="s">
        <v>55</v>
      </c>
      <c r="I6" s="11">
        <v>42339.0</v>
      </c>
      <c r="J6" s="11">
        <v>42439.0</v>
      </c>
      <c r="K6" s="10">
        <v>3000.0</v>
      </c>
      <c r="L6" s="11"/>
      <c r="M6" s="11">
        <v>42613.0</v>
      </c>
      <c r="N6" s="9" t="s">
        <v>56</v>
      </c>
      <c r="O6" s="12">
        <v>3000.0</v>
      </c>
      <c r="P6" s="11">
        <v>42401.0</v>
      </c>
      <c r="Q6" s="9"/>
      <c r="R6" s="9"/>
      <c r="S6" s="9"/>
      <c r="T6" s="9"/>
      <c r="U6" s="9"/>
      <c r="V6" s="9"/>
    </row>
    <row r="7" spans="1:54">
      <c r="E7" s="7">
        <f>SUBTOTAL(9, E6:E6)</f>
        <v>3250</v>
      </c>
      <c r="K7" s="7">
        <f>SUBTOTAL(9, K6:K6)</f>
        <v>3000</v>
      </c>
      <c r="O7" s="7">
        <f>SUBTOTAL(9, O6:O6)</f>
        <v>3000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2025-09-17T01:53:38+10:00</dcterms:created>
  <dcterms:modified xsi:type="dcterms:W3CDTF">2025-09-17T01:53:38+10:00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